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kakuuser.AD\Desktop\星野の仕事\経営改善支援センター修正110\早期改善\"/>
    </mc:Choice>
  </mc:AlternateContent>
  <bookViews>
    <workbookView xWindow="0" yWindow="0" windowWidth="28800" windowHeight="13845"/>
  </bookViews>
  <sheets>
    <sheet name="個人" sheetId="1" r:id="rId1"/>
  </sheets>
  <calcPr calcId="152511"/>
</workbook>
</file>

<file path=xl/calcChain.xml><?xml version="1.0" encoding="utf-8"?>
<calcChain xmlns="http://schemas.openxmlformats.org/spreadsheetml/2006/main">
  <c r="E35" i="1" l="1"/>
  <c r="F28" i="1" l="1"/>
  <c r="F29" i="1" l="1"/>
  <c r="F30" i="1" s="1"/>
  <c r="F31" i="1" s="1"/>
  <c r="F32" i="1" s="1"/>
  <c r="H35" i="1"/>
  <c r="D20" i="1"/>
  <c r="H20" i="1" l="1"/>
</calcChain>
</file>

<file path=xl/sharedStrings.xml><?xml version="1.0" encoding="utf-8"?>
<sst xmlns="http://schemas.openxmlformats.org/spreadsheetml/2006/main" count="50" uniqueCount="43">
  <si>
    <t>住所</t>
    <rPh sb="0" eb="2">
      <t>ジュウショ</t>
    </rPh>
    <phoneticPr fontId="2"/>
  </si>
  <si>
    <t>会社名</t>
    <rPh sb="0" eb="3">
      <t>カイシャメイ</t>
    </rPh>
    <phoneticPr fontId="2"/>
  </si>
  <si>
    <t>氏名</t>
    <rPh sb="0" eb="2">
      <t>シメイ</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</si>
  <si>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</si>
  <si>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</si>
  <si>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</si>
  <si>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</si>
  <si>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Ｂ</t>
    <phoneticPr fontId="2"/>
  </si>
  <si>
    <t>Ｃ＝Ａ－Ｂ</t>
    <phoneticPr fontId="2"/>
  </si>
  <si>
    <t>Ｅ＝Ｃ－Ｄ</t>
    <phoneticPr fontId="2"/>
  </si>
  <si>
    <t xml:space="preserve">        印</t>
    <rPh sb="8" eb="9">
      <t>イン</t>
    </rPh>
    <phoneticPr fontId="2"/>
  </si>
  <si>
    <t>振込先</t>
    <rPh sb="0" eb="2">
      <t>フリコミ</t>
    </rPh>
    <rPh sb="2" eb="3">
      <t>サキ</t>
    </rPh>
    <phoneticPr fontId="2"/>
  </si>
  <si>
    <t>名義</t>
    <rPh sb="0" eb="2">
      <t>メイギ</t>
    </rPh>
    <phoneticPr fontId="2"/>
  </si>
  <si>
    <t>計画策定費用見積額</t>
    <rPh sb="0" eb="2">
      <t>ケイカク</t>
    </rPh>
    <rPh sb="2" eb="4">
      <t>サクテイ</t>
    </rPh>
    <rPh sb="4" eb="6">
      <t>ヒヨウ</t>
    </rPh>
    <rPh sb="6" eb="8">
      <t>ミツ</t>
    </rPh>
    <rPh sb="8" eb="9">
      <t>ガク</t>
    </rPh>
    <phoneticPr fontId="2"/>
  </si>
  <si>
    <t>支払予定上限</t>
    <rPh sb="0" eb="2">
      <t>シハライ</t>
    </rPh>
    <rPh sb="2" eb="4">
      <t>ヨテイ</t>
    </rPh>
    <rPh sb="4" eb="6">
      <t>ジョウゲン</t>
    </rPh>
    <phoneticPr fontId="2"/>
  </si>
  <si>
    <t>円</t>
    <rPh sb="0" eb="1">
      <t>エン</t>
    </rPh>
    <phoneticPr fontId="2"/>
  </si>
  <si>
    <t>円</t>
    <rPh sb="0" eb="1">
      <t>エン</t>
    </rPh>
    <phoneticPr fontId="2"/>
  </si>
  <si>
    <t>円　≧</t>
    <rPh sb="0" eb="1">
      <t>エン</t>
    </rPh>
    <phoneticPr fontId="2"/>
  </si>
  <si>
    <t>Ａ　　　（別紙２－４）</t>
    <phoneticPr fontId="2"/>
  </si>
  <si>
    <t>　　　↑</t>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</si>
  <si>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</si>
  <si>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</si>
  <si>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</si>
  <si>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</si>
  <si>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</si>
  <si>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</si>
  <si>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Ｇ＝C-F</t>
    <phoneticPr fontId="2"/>
  </si>
  <si>
    <t>円）</t>
    <rPh sb="0" eb="1">
      <t>エン</t>
    </rPh>
    <phoneticPr fontId="2"/>
  </si>
  <si>
    <t>（うち消費税等</t>
    <rPh sb="3" eb="6">
      <t>ショウヒゼイ</t>
    </rPh>
    <rPh sb="6" eb="7">
      <t>トウ</t>
    </rPh>
    <phoneticPr fontId="2"/>
  </si>
  <si>
    <t>請求金額計</t>
    <rPh sb="0" eb="2">
      <t>セイキュウ</t>
    </rPh>
    <rPh sb="2" eb="4">
      <t>キンガク</t>
    </rPh>
    <rPh sb="4" eb="5">
      <t>ケイ</t>
    </rPh>
    <phoneticPr fontId="2"/>
  </si>
  <si>
    <t>費用総額</t>
    <rPh sb="0" eb="2">
      <t>ヒヨウ</t>
    </rPh>
    <rPh sb="2" eb="3">
      <t>ソウ</t>
    </rPh>
    <rPh sb="3" eb="4">
      <t>ガク</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</si>
  <si>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</si>
  <si>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</si>
  <si>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確認</t>
    <rPh sb="0" eb="2">
      <t>カクニン</t>
    </rPh>
    <phoneticPr fontId="2"/>
  </si>
  <si>
    <t>事項</t>
    <rPh sb="0" eb="2">
      <t>ジコウ</t>
    </rPh>
    <phoneticPr fontId="2"/>
  </si>
  <si>
    <t>D＝C×8／１０8</t>
    <phoneticPr fontId="2"/>
  </si>
  <si>
    <t>福島県経営改善支援センター御中</t>
    <rPh sb="0" eb="2">
      <t>フクシマ</t>
    </rPh>
    <rPh sb="2" eb="3">
      <t>ケン</t>
    </rPh>
    <rPh sb="3" eb="5">
      <t>ケイエイ</t>
    </rPh>
    <rPh sb="5" eb="7">
      <t>カイゼン</t>
    </rPh>
    <rPh sb="7" eb="9">
      <t>シエン</t>
    </rPh>
    <rPh sb="13" eb="15">
      <t>オンチュウ</t>
    </rPh>
    <phoneticPr fontId="2"/>
  </si>
  <si>
    <t>〇〇銀行〇〇支店　　　普通預金　○○〇〇</t>
    <rPh sb="2" eb="4">
      <t>ギンコウ</t>
    </rPh>
    <rPh sb="6" eb="8">
      <t>シテン</t>
    </rPh>
    <rPh sb="11" eb="13">
      <t>フツウ</t>
    </rPh>
    <rPh sb="13" eb="15">
      <t>ヨキン</t>
    </rPh>
    <phoneticPr fontId="2"/>
  </si>
  <si>
    <t>&lt;認定支援機関が個人の場合&gt;</t>
    <rPh sb="1" eb="3">
      <t>ニンテイ</t>
    </rPh>
    <rPh sb="3" eb="5">
      <t>シエン</t>
    </rPh>
    <rPh sb="5" eb="7">
      <t>キカン</t>
    </rPh>
    <rPh sb="8" eb="10">
      <t>コジン</t>
    </rPh>
    <rPh sb="11" eb="13">
      <t>バアイ</t>
    </rPh>
    <phoneticPr fontId="2"/>
  </si>
  <si>
    <t>但し、〇〇会社早期経営改善計画策定支援に係る費用支払として</t>
    <rPh sb="0" eb="1">
      <t>タダ</t>
    </rPh>
    <rPh sb="5" eb="7">
      <t>カイシャ</t>
    </rPh>
    <rPh sb="7" eb="9">
      <t>ソウキ</t>
    </rPh>
    <rPh sb="9" eb="11">
      <t>ケイエイ</t>
    </rPh>
    <rPh sb="11" eb="13">
      <t>カイゼン</t>
    </rPh>
    <rPh sb="13" eb="15">
      <t>ケイカク</t>
    </rPh>
    <rPh sb="15" eb="17">
      <t>サクテイ</t>
    </rPh>
    <rPh sb="17" eb="19">
      <t>シエン</t>
    </rPh>
    <rPh sb="20" eb="21">
      <t>カカ</t>
    </rPh>
    <rPh sb="22" eb="24">
      <t>ヒヨウ</t>
    </rPh>
    <rPh sb="24" eb="26">
      <t>シハライ</t>
    </rPh>
    <phoneticPr fontId="2"/>
  </si>
  <si>
    <t>計画策定費用請求書(早期経営改善計画策定支援)</t>
    <rPh sb="0" eb="2">
      <t>ケイカク</t>
    </rPh>
    <rPh sb="2" eb="4">
      <t>サクテイ</t>
    </rPh>
    <rPh sb="4" eb="6">
      <t>ヒヨウ</t>
    </rPh>
    <rPh sb="6" eb="9">
      <t>セイキュウショ</t>
    </rPh>
    <phoneticPr fontId="2"/>
  </si>
  <si>
    <t>（費用見積額の2/3以下）</t>
    <rPh sb="1" eb="3">
      <t>ヒヨウ</t>
    </rPh>
    <rPh sb="3" eb="5">
      <t>ミツ</t>
    </rPh>
    <rPh sb="5" eb="6">
      <t>ガク</t>
    </rPh>
    <rPh sb="10" eb="12">
      <t>イカ</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</si>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</sst>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3" fontId="0" fillId="0" borderId="0" xfId="0" applyNumberForma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56" fontId="0" fillId="0" borderId="0" xfId="0" applyNumberFormat="1">
      <alignmen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3" borderId="0" xfId="1" applyFont="1" applyFill="1">
      <alignment vertical="center"/>
    </xf>
    <xf numFmtId="38" fontId="0" fillId="0" borderId="0" xfId="0" applyNumberFormat="1">
      <alignment vertical="center"/>
    </xf>
    <xf numFmtId="0" fontId="5" fillId="0" borderId="0" xfId="0" applyFont="1">
      <alignment vertical="center"/>
    </xf>
    <xf numFmtId="38" fontId="7" fillId="0" borderId="0" xfId="1" applyFont="1">
      <alignment vertical="center"/>
    </xf>
    <xf numFmtId="0" fontId="0" fillId="3" borderId="0" xfId="0" applyFill="1">
      <alignment vertical="center"/>
    </xf>
    <xf numFmtId="0" fontId="5" fillId="0" borderId="0" xfId="0" applyFont="1" applyBorder="1">
      <alignment vertical="center"/>
    </xf>
    <xf numFmtId="0" fontId="6" fillId="0" borderId="0" xfId="0" applyFont="1" applyBorder="1">
      <alignment vertical="center"/>
    </xf>
    <xf numFmtId="0" fontId="0" fillId="0" borderId="0" xfId="0" applyFill="1">
      <alignment vertical="center"/>
    </xf>
    <xf numFmtId="38" fontId="0" fillId="0" borderId="0" xfId="1" applyFont="1" applyFill="1">
      <alignment vertical="center"/>
    </xf>
    <xf numFmtId="38" fontId="1" fillId="0" borderId="0" xfId="1" applyFont="1" applyFill="1" applyAlignment="1">
      <alignment horizontal="right" vertical="center"/>
    </xf>
    <xf numFmtId="0" fontId="0" fillId="0" borderId="0" xfId="0" applyBorder="1" applyAlignment="1">
      <alignment horizontal="center" vertical="center"/>
    </xf>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9"/>
  <sheetViews>
    <sheetView tabSelected="1" workbookViewId="0">
      <selection activeCell="M24" sqref="M24"/>
    </sheetView>
  </sheetViews>
  <sheetFormatPr defaultRowHeight="13.5" x14ac:dyDescent="0.15"/>
  <cols>
    <col min="4" max="4" width="10.5" bestFit="1" customWidth="1"/>
    <col min="5" max="5" width="9.375" customWidth="1"/>
    <col min="7" max="7" width="11.875" customWidth="1"/>
    <col min="8" max="8" width="17" customWidth="1"/>
    <col min="9" max="9" width="3.625" customWidth="1"/>
  </cols>
  <sheetData>
    <row r="2" spans="1:9" x14ac:dyDescent="0.15">
      <c r="A2" t="s">
        <v>38</v>
      </c>
      <c r="F2" s="6"/>
      <c r="G2" s="6"/>
      <c r="H2" s="6"/>
    </row>
    <row r="3" spans="1:9" x14ac:dyDescent="0.15">
      <c r="F3" s="25"/>
      <c r="G3" s="26"/>
      <c r="H3" s="6"/>
    </row>
    <row r="6" spans="1:9" x14ac:dyDescent="0.15">
      <c r="A6" t="s">
        <v>36</v>
      </c>
      <c r="G6" t="s">
        <v>42</v>
      </c>
    </row>
    <row r="8" spans="1:9" ht="21" x14ac:dyDescent="0.15">
      <c r="A8" s="31" t="s">
        <v>40</v>
      </c>
      <c r="B8" s="31"/>
      <c r="C8" s="31"/>
      <c r="D8" s="31"/>
      <c r="E8" s="31"/>
      <c r="F8" s="31"/>
      <c r="G8" s="31"/>
      <c r="H8" s="31"/>
      <c r="I8" s="31"/>
    </row>
    <row r="12" spans="1:9" x14ac:dyDescent="0.15">
      <c r="D12" t="s">
        <v>0</v>
      </c>
      <c r="E12" s="7"/>
      <c r="F12" s="8"/>
      <c r="G12" s="8"/>
      <c r="H12" s="9"/>
    </row>
    <row r="13" spans="1:9" x14ac:dyDescent="0.15">
      <c r="E13" s="10"/>
      <c r="F13" s="6"/>
      <c r="G13" s="6"/>
      <c r="H13" s="11"/>
    </row>
    <row r="14" spans="1:9" x14ac:dyDescent="0.15">
      <c r="D14" t="s">
        <v>1</v>
      </c>
      <c r="E14" s="10"/>
      <c r="F14" s="6"/>
      <c r="G14" s="6"/>
      <c r="H14" s="11"/>
    </row>
    <row r="15" spans="1:9" x14ac:dyDescent="0.15">
      <c r="E15" s="10"/>
      <c r="F15" s="30"/>
      <c r="G15" s="30"/>
      <c r="H15" s="11" t="s">
        <v>10</v>
      </c>
    </row>
    <row r="16" spans="1:9" x14ac:dyDescent="0.15">
      <c r="B16" s="21"/>
      <c r="D16" t="s">
        <v>2</v>
      </c>
      <c r="E16" s="12"/>
      <c r="F16" s="13"/>
      <c r="G16" s="13"/>
      <c r="H16" s="14"/>
    </row>
    <row r="17" spans="2:9" x14ac:dyDescent="0.15">
      <c r="E17" s="6"/>
      <c r="F17" s="6"/>
      <c r="G17" s="6"/>
      <c r="H17" s="6"/>
    </row>
    <row r="18" spans="2:9" x14ac:dyDescent="0.15">
      <c r="E18" s="6"/>
      <c r="F18" s="6"/>
      <c r="G18" s="6"/>
      <c r="H18" s="6"/>
    </row>
    <row r="19" spans="2:9" x14ac:dyDescent="0.15">
      <c r="E19" s="6"/>
      <c r="F19" s="6"/>
      <c r="G19" s="6"/>
      <c r="H19" s="6"/>
    </row>
    <row r="20" spans="2:9" ht="21" x14ac:dyDescent="0.15">
      <c r="B20" s="5" t="s">
        <v>3</v>
      </c>
      <c r="C20" s="1"/>
      <c r="D20" s="16">
        <f>+F28</f>
        <v>150000</v>
      </c>
      <c r="E20" t="s">
        <v>4</v>
      </c>
      <c r="F20" t="s">
        <v>28</v>
      </c>
      <c r="H20" s="19">
        <f>+F29</f>
        <v>11111</v>
      </c>
      <c r="I20" t="s">
        <v>27</v>
      </c>
    </row>
    <row r="22" spans="2:9" x14ac:dyDescent="0.15">
      <c r="B22" t="s">
        <v>39</v>
      </c>
    </row>
    <row r="24" spans="2:9" x14ac:dyDescent="0.15">
      <c r="B24" t="s">
        <v>5</v>
      </c>
    </row>
    <row r="26" spans="2:9" x14ac:dyDescent="0.15">
      <c r="C26" t="s">
        <v>30</v>
      </c>
      <c r="E26" s="27"/>
      <c r="F26" s="18">
        <v>225000</v>
      </c>
      <c r="G26" t="s">
        <v>4</v>
      </c>
      <c r="H26" t="s">
        <v>18</v>
      </c>
    </row>
    <row r="27" spans="2:9" x14ac:dyDescent="0.15">
      <c r="C27" t="s">
        <v>6</v>
      </c>
      <c r="E27" s="27"/>
      <c r="F27" s="17">
        <v>75000</v>
      </c>
      <c r="G27" t="s">
        <v>4</v>
      </c>
      <c r="H27" t="s">
        <v>7</v>
      </c>
    </row>
    <row r="28" spans="2:9" x14ac:dyDescent="0.15">
      <c r="C28" t="s">
        <v>20</v>
      </c>
      <c r="E28" s="27"/>
      <c r="F28" s="28">
        <f>F26-F27</f>
        <v>150000</v>
      </c>
      <c r="G28" t="s">
        <v>4</v>
      </c>
      <c r="H28" t="s">
        <v>8</v>
      </c>
    </row>
    <row r="29" spans="2:9" x14ac:dyDescent="0.15">
      <c r="C29" t="s">
        <v>21</v>
      </c>
      <c r="E29" s="27"/>
      <c r="F29" s="28">
        <f>ROUNDDOWN((F28/1.08)*0.08,0)</f>
        <v>11111</v>
      </c>
      <c r="G29" t="s">
        <v>15</v>
      </c>
      <c r="H29" t="s">
        <v>35</v>
      </c>
    </row>
    <row r="30" spans="2:9" x14ac:dyDescent="0.15">
      <c r="C30" t="s">
        <v>22</v>
      </c>
      <c r="E30" s="27"/>
      <c r="F30" s="28">
        <f>+F28-F29</f>
        <v>138889</v>
      </c>
      <c r="G30" t="s">
        <v>15</v>
      </c>
      <c r="H30" t="s">
        <v>9</v>
      </c>
    </row>
    <row r="31" spans="2:9" x14ac:dyDescent="0.15">
      <c r="C31" t="s">
        <v>24</v>
      </c>
      <c r="E31" s="27"/>
      <c r="F31" s="28">
        <f>ROUNDDOWN(F30*0.1021,0)</f>
        <v>14180</v>
      </c>
      <c r="G31" t="s">
        <v>15</v>
      </c>
      <c r="H31" t="s">
        <v>23</v>
      </c>
    </row>
    <row r="32" spans="2:9" x14ac:dyDescent="0.15">
      <c r="C32" t="s">
        <v>25</v>
      </c>
      <c r="E32" s="27"/>
      <c r="F32" s="29">
        <f>+F28-F31</f>
        <v>135820</v>
      </c>
      <c r="G32" t="s">
        <v>15</v>
      </c>
      <c r="H32" t="s">
        <v>26</v>
      </c>
    </row>
    <row r="33" spans="2:9" x14ac:dyDescent="0.15">
      <c r="E33" s="27"/>
      <c r="F33" s="27"/>
    </row>
    <row r="34" spans="2:9" x14ac:dyDescent="0.15">
      <c r="B34" t="s">
        <v>33</v>
      </c>
      <c r="C34" t="s">
        <v>13</v>
      </c>
      <c r="E34" s="17">
        <v>225000</v>
      </c>
      <c r="F34" s="27" t="s">
        <v>4</v>
      </c>
    </row>
    <row r="35" spans="2:9" x14ac:dyDescent="0.15">
      <c r="B35" t="s">
        <v>34</v>
      </c>
      <c r="C35" s="15" t="s">
        <v>14</v>
      </c>
      <c r="E35" s="28">
        <f>ROUNDDOWN(E34*2/3,0)</f>
        <v>150000</v>
      </c>
      <c r="F35" s="27" t="s">
        <v>17</v>
      </c>
      <c r="G35" s="22" t="s">
        <v>29</v>
      </c>
      <c r="H35" s="20">
        <f>F28</f>
        <v>150000</v>
      </c>
      <c r="I35" t="s">
        <v>16</v>
      </c>
    </row>
    <row r="36" spans="2:9" x14ac:dyDescent="0.15">
      <c r="C36" t="s">
        <v>19</v>
      </c>
      <c r="G36" s="23"/>
      <c r="H36" s="24"/>
    </row>
    <row r="37" spans="2:9" x14ac:dyDescent="0.15">
      <c r="C37" t="s">
        <v>41</v>
      </c>
    </row>
    <row r="41" spans="2:9" x14ac:dyDescent="0.15">
      <c r="D41" t="s">
        <v>11</v>
      </c>
      <c r="E41" t="s">
        <v>37</v>
      </c>
    </row>
    <row r="43" spans="2:9" x14ac:dyDescent="0.15">
      <c r="D43" t="s">
        <v>12</v>
      </c>
      <c r="E43" s="2"/>
      <c r="F43" s="3"/>
      <c r="G43" s="4"/>
    </row>
    <row r="48" spans="2:9" x14ac:dyDescent="0.15">
      <c r="D48" t="s">
        <v>32</v>
      </c>
    </row>
    <row r="49" spans="4:4" x14ac:dyDescent="0.15">
      <c r="D49" t="s">
        <v>31</v>
      </c>
    </row>
  </sheetData>
  <mergeCells count="2">
    <mergeCell ref="F15:G15"/>
    <mergeCell ref="A8:I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個人</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企画推進部 共有</cp:lastModifiedBy>
  <cp:lastPrinted>2017-05-15T01:52:59Z</cp:lastPrinted>
  <dcterms:created xsi:type="dcterms:W3CDTF">2013-06-13T07:02:21Z</dcterms:created>
  <dcterms:modified xsi:type="dcterms:W3CDTF">2020-01-14T00:55:06Z</dcterms:modified>
</cp:coreProperties>
</file>